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\Documents\16 Proyecto UACH\13 2023\00 CUENTA PUBLICA\02 IMPRIMIR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0490" windowHeight="6960"/>
  </bookViews>
  <sheets>
    <sheet name="EAA" sheetId="1" r:id="rId1"/>
  </sheets>
  <definedNames>
    <definedName name="ANEXO">#REF!</definedName>
    <definedName name="_xlnm.Print_Area" localSheetId="0">EAA!$B$2:$G$38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D8" i="1" l="1"/>
  <c r="C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<sst xmlns="http://schemas.openxmlformats.org/spreadsheetml/2006/main" count="36" uniqueCount="36">
  <si>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</si>
  <si>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</si>
  <si>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</si>
  <si>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</si>
  <si>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</si>
  <si>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</si>
  <si>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</si>
  <si>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</si>
  <si>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</si>
  <si>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</si>
  <si>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</si>
  <si>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</si>
  <si>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</si>
  <si>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</si>
  <si>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</si>
  <si>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</si>
  <si>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</si>
  <si>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</si>
  <si>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</si>
  <si>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</si>
  <si>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</si>
  <si>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</si>
  <si>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</si>
  <si>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</si>
  <si>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</si>
  <si>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</si>
  <si>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</si>
  <si>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</si>
  <si>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</si>
  <si>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1 de enero al 31 de diciembre de 2022</t>
  </si>
  <si>
    <t>Bajo protesta de decir verdad declaramos que los Estados Financieros y sus notas, son razonablemente correctos y son responsabilidad del emisor.</t>
  </si>
  <si>
    <t>UNIVERSIDAD AUTÓNOMA DE CHIHUAHUA</t>
  </si>
  <si>
    <t>LIC. ALBERTO ELOY ESPINO DICKENS</t>
  </si>
  <si>
    <t>DIRECTOR ADMINISTRATIVO</t>
  </si>
  <si>
    <t>C.P. IRMA ESTELA PÉREZ LOO</t>
  </si>
  <si>
    <t xml:space="preserve">  JEFA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</si>
</sst>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10"/>
      <color theme="1"/>
      <name val="Calibri"/>
      <family val="2"/>
      <scheme val="minor"/>
    </font>
    <font>
      <b/>
      <sz val="8"/>
      <color indexed="8"/>
      <name val="Arial"/>
      <family val="2"/>
    </font>
    <font>
      <sz val="6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40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5" fontId="3" fillId="0" borderId="11" xfId="1" applyNumberFormat="1" applyFont="1" applyFill="1" applyBorder="1" applyAlignment="1">
      <alignment horizontal="right" vertical="center" wrapText="1"/>
    </xf>
    <xf numFmtId="165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7" fillId="0" borderId="0" xfId="3" applyFont="1" applyProtection="1">
      <protection locked="0"/>
    </xf>
    <xf numFmtId="0" fontId="4" fillId="0" borderId="0" xfId="0" applyFont="1" applyBorder="1" applyProtection="1">
      <protection locked="0"/>
    </xf>
    <xf numFmtId="49" fontId="9" fillId="0" borderId="12" xfId="2" applyNumberFormat="1" applyFont="1" applyFill="1" applyBorder="1" applyAlignment="1" applyProtection="1">
      <alignment horizontal="center" vertical="top" wrapText="1"/>
      <protection locked="0"/>
    </xf>
    <xf numFmtId="49" fontId="9" fillId="0" borderId="0" xfId="2" applyNumberFormat="1" applyFont="1" applyFill="1" applyBorder="1" applyAlignment="1" applyProtection="1">
      <alignment horizontal="center" vertical="top" wrapText="1"/>
      <protection locked="0"/>
    </xf>
    <xf numFmtId="49" fontId="4" fillId="0" borderId="0" xfId="2" applyNumberFormat="1" applyFont="1" applyFill="1" applyBorder="1" applyAlignment="1" applyProtection="1">
      <alignment horizontal="center" vertical="top"/>
      <protection locked="0"/>
    </xf>
    <xf numFmtId="49" fontId="4" fillId="0" borderId="0" xfId="2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Protection="1">
      <protection locked="0"/>
    </xf>
  </cellXfs>
  <cellStyles count="4">
    <cellStyle name="Millares" xfId="1" builtinId="3"/>
    <cellStyle name="Normal" xfId="0" builtinId="0"/>
    <cellStyle name="Normal 2" xfId="2"/>
    <cellStyle name="Normal 6 2 2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zoomScaleNormal="100" workbookViewId="0">
      <selection activeCell="I28" sqref="I28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5.7109375" style="13" bestFit="1" customWidth="1"/>
    <col min="4" max="5" width="17.28515625" style="13" bestFit="1" customWidth="1"/>
    <col min="6" max="6" width="15.7109375" style="13" bestFit="1" customWidth="1"/>
    <col min="7" max="7" width="18.42578125" style="13" bestFit="1" customWidth="1"/>
    <col min="8" max="16384" width="11.5703125" style="13"/>
  </cols>
  <sheetData>
    <row r="1" spans="2:7" ht="12.75" thickBot="1" x14ac:dyDescent="0.25"/>
    <row r="2" spans="2:7" x14ac:dyDescent="0.2">
      <c r="B2" s="26" t="s">
        <v>31</v>
      </c>
      <c r="C2" s="27"/>
      <c r="D2" s="27"/>
      <c r="E2" s="27"/>
      <c r="F2" s="27"/>
      <c r="G2" s="28"/>
    </row>
    <row r="3" spans="2:7" x14ac:dyDescent="0.2">
      <c r="B3" s="29" t="s">
        <v>0</v>
      </c>
      <c r="C3" s="30"/>
      <c r="D3" s="30"/>
      <c r="E3" s="30"/>
      <c r="F3" s="30"/>
      <c r="G3" s="31"/>
    </row>
    <row r="4" spans="2:7" ht="12.75" thickBot="1" x14ac:dyDescent="0.25">
      <c r="B4" s="32" t="s">
        <v>29</v>
      </c>
      <c r="C4" s="33"/>
      <c r="D4" s="33"/>
      <c r="E4" s="33"/>
      <c r="F4" s="33"/>
      <c r="G4" s="34"/>
    </row>
    <row r="5" spans="2:7" x14ac:dyDescent="0.2">
      <c r="B5" s="35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6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8143370164</v>
      </c>
      <c r="D8" s="7">
        <f>SUM(D10,D19)</f>
        <v>122480512617</v>
      </c>
      <c r="E8" s="7">
        <f>SUM(E10,E19)</f>
        <v>122618602642</v>
      </c>
      <c r="F8" s="7">
        <f>C8+D8-E8</f>
        <v>8005280139</v>
      </c>
      <c r="G8" s="7">
        <f>F8-C8</f>
        <v>-138090025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650352915</v>
      </c>
      <c r="D10" s="7">
        <f>SUM(D11:D17)</f>
        <v>122313088632</v>
      </c>
      <c r="E10" s="7">
        <f>SUM(E11:E17)</f>
        <v>122423675448</v>
      </c>
      <c r="F10" s="7">
        <f t="shared" ref="F10:F17" si="0">C10+D10-E10</f>
        <v>539766099</v>
      </c>
      <c r="G10" s="7">
        <f t="shared" ref="G10:G17" si="1">F10-C10</f>
        <v>-110586816</v>
      </c>
    </row>
    <row r="11" spans="2:7" x14ac:dyDescent="0.2">
      <c r="B11" s="3" t="s">
        <v>6</v>
      </c>
      <c r="C11" s="8">
        <v>395543511</v>
      </c>
      <c r="D11" s="8">
        <v>117357060912</v>
      </c>
      <c r="E11" s="8">
        <v>117445881863</v>
      </c>
      <c r="F11" s="12">
        <f t="shared" si="0"/>
        <v>306722560</v>
      </c>
      <c r="G11" s="12">
        <f t="shared" si="1"/>
        <v>-88820951</v>
      </c>
    </row>
    <row r="12" spans="2:7" x14ac:dyDescent="0.2">
      <c r="B12" s="3" t="s">
        <v>7</v>
      </c>
      <c r="C12" s="8">
        <v>242572877</v>
      </c>
      <c r="D12" s="8">
        <v>4936198253</v>
      </c>
      <c r="E12" s="8">
        <v>4951586343</v>
      </c>
      <c r="F12" s="12">
        <f t="shared" si="0"/>
        <v>227184787</v>
      </c>
      <c r="G12" s="12">
        <f t="shared" si="1"/>
        <v>-15388090</v>
      </c>
    </row>
    <row r="13" spans="2:7" x14ac:dyDescent="0.2">
      <c r="B13" s="3" t="s">
        <v>8</v>
      </c>
      <c r="C13" s="8">
        <v>20465077</v>
      </c>
      <c r="D13" s="8">
        <v>13506698</v>
      </c>
      <c r="E13" s="8">
        <v>20469096</v>
      </c>
      <c r="F13" s="12">
        <f t="shared" si="0"/>
        <v>13502679</v>
      </c>
      <c r="G13" s="12">
        <f t="shared" si="1"/>
        <v>-6962398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4341490</v>
      </c>
      <c r="D15" s="8">
        <v>6068235</v>
      </c>
      <c r="E15" s="8">
        <v>5594534</v>
      </c>
      <c r="F15" s="12">
        <f t="shared" si="0"/>
        <v>4815191</v>
      </c>
      <c r="G15" s="12">
        <f t="shared" si="1"/>
        <v>473701</v>
      </c>
    </row>
    <row r="16" spans="2:7" ht="24" x14ac:dyDescent="0.2">
      <c r="B16" s="3" t="s">
        <v>11</v>
      </c>
      <c r="C16" s="8">
        <v>-12649038</v>
      </c>
      <c r="D16" s="8">
        <v>54707</v>
      </c>
      <c r="E16" s="8">
        <v>17241</v>
      </c>
      <c r="F16" s="12">
        <f t="shared" si="0"/>
        <v>-12611572</v>
      </c>
      <c r="G16" s="12">
        <f t="shared" si="1"/>
        <v>37466</v>
      </c>
    </row>
    <row r="17" spans="1:7" x14ac:dyDescent="0.2">
      <c r="B17" s="3" t="s">
        <v>12</v>
      </c>
      <c r="C17" s="8">
        <v>78998</v>
      </c>
      <c r="D17" s="8">
        <v>199827</v>
      </c>
      <c r="E17" s="8">
        <v>126371</v>
      </c>
      <c r="F17" s="12">
        <f t="shared" si="0"/>
        <v>152454</v>
      </c>
      <c r="G17" s="12">
        <f t="shared" si="1"/>
        <v>73456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7493017249</v>
      </c>
      <c r="D19" s="7">
        <f>SUM(D20:D28)</f>
        <v>167423985</v>
      </c>
      <c r="E19" s="7">
        <f>SUM(E20:E28)</f>
        <v>194927194</v>
      </c>
      <c r="F19" s="7">
        <f t="shared" ref="F19:F28" si="2">C19+D19-E19</f>
        <v>7465514040</v>
      </c>
      <c r="G19" s="7">
        <f t="shared" ref="G19:G28" si="3">F19-C19</f>
        <v>-27503209</v>
      </c>
    </row>
    <row r="20" spans="1:7" x14ac:dyDescent="0.2">
      <c r="B20" s="3" t="s">
        <v>14</v>
      </c>
      <c r="C20" s="8">
        <v>6043910</v>
      </c>
      <c r="D20" s="8">
        <v>0</v>
      </c>
      <c r="E20" s="8">
        <v>0</v>
      </c>
      <c r="F20" s="12">
        <f t="shared" si="2"/>
        <v>6043910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7618440978</v>
      </c>
      <c r="D22" s="8">
        <v>99380324</v>
      </c>
      <c r="E22" s="8">
        <v>55387676</v>
      </c>
      <c r="F22" s="12">
        <f t="shared" si="2"/>
        <v>7662433626</v>
      </c>
      <c r="G22" s="12">
        <f t="shared" si="3"/>
        <v>43992648</v>
      </c>
    </row>
    <row r="23" spans="1:7" x14ac:dyDescent="0.2">
      <c r="B23" s="3" t="s">
        <v>18</v>
      </c>
      <c r="C23" s="8">
        <v>1007924903</v>
      </c>
      <c r="D23" s="8">
        <v>55135683</v>
      </c>
      <c r="E23" s="8">
        <v>36430008</v>
      </c>
      <c r="F23" s="12">
        <f t="shared" si="2"/>
        <v>1026630578</v>
      </c>
      <c r="G23" s="12">
        <f t="shared" si="3"/>
        <v>18705675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-1141848463</v>
      </c>
      <c r="D25" s="8">
        <v>12907978</v>
      </c>
      <c r="E25" s="8">
        <v>100653589</v>
      </c>
      <c r="F25" s="12">
        <f t="shared" si="2"/>
        <v>-1229594074</v>
      </c>
      <c r="G25" s="12">
        <f t="shared" si="3"/>
        <v>-87745611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2455921</v>
      </c>
      <c r="D28" s="8">
        <v>0</v>
      </c>
      <c r="E28" s="8">
        <v>2455921</v>
      </c>
      <c r="F28" s="12">
        <f t="shared" si="2"/>
        <v>0</v>
      </c>
      <c r="G28" s="12">
        <f t="shared" si="3"/>
        <v>-2455921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ht="12.75" x14ac:dyDescent="0.2">
      <c r="B31" s="19" t="s">
        <v>30</v>
      </c>
      <c r="C31" s="20"/>
      <c r="D31" s="20"/>
      <c r="E31" s="20"/>
      <c r="F31" s="20"/>
    </row>
    <row r="32" spans="1:7" s="18" customFormat="1" x14ac:dyDescent="0.2">
      <c r="B32" s="20"/>
      <c r="C32" s="20"/>
      <c r="D32" s="20"/>
      <c r="E32" s="20"/>
      <c r="F32" s="20"/>
    </row>
    <row r="33" spans="2:7" s="18" customFormat="1" x14ac:dyDescent="0.2">
      <c r="E33" s="20"/>
      <c r="F33" s="20"/>
    </row>
    <row r="34" spans="2:7" s="18" customFormat="1" x14ac:dyDescent="0.2">
      <c r="B34" s="20"/>
      <c r="C34" s="20"/>
      <c r="D34" s="20"/>
      <c r="E34" s="20"/>
      <c r="F34" s="20"/>
    </row>
    <row r="35" spans="2:7" s="18" customFormat="1" x14ac:dyDescent="0.2">
      <c r="B35" s="21"/>
      <c r="C35" s="22"/>
      <c r="D35" s="22"/>
      <c r="E35" s="37"/>
      <c r="F35" s="37"/>
      <c r="G35" s="39"/>
    </row>
    <row r="36" spans="2:7" s="18" customFormat="1" ht="12" customHeight="1" x14ac:dyDescent="0.2">
      <c r="B36" s="23" t="s">
        <v>32</v>
      </c>
      <c r="C36" s="23"/>
      <c r="D36" s="23"/>
      <c r="E36" s="38" t="s">
        <v>34</v>
      </c>
      <c r="F36" s="38"/>
      <c r="G36" s="38"/>
    </row>
    <row r="37" spans="2:7" s="18" customFormat="1" ht="12" customHeight="1" x14ac:dyDescent="0.2">
      <c r="B37" s="24" t="s">
        <v>33</v>
      </c>
      <c r="C37" s="24"/>
      <c r="D37" s="23"/>
      <c r="E37" s="25" t="s">
        <v>35</v>
      </c>
      <c r="F37" s="25"/>
      <c r="G37" s="25"/>
    </row>
    <row r="38" spans="2:7" s="18" customFormat="1" x14ac:dyDescent="0.2"/>
    <row r="39" spans="2:7" s="18" customFormat="1" x14ac:dyDescent="0.2"/>
    <row r="40" spans="2:7" s="18" customFormat="1" x14ac:dyDescent="0.2"/>
    <row r="41" spans="2:7" s="18" customFormat="1" x14ac:dyDescent="0.2"/>
    <row r="42" spans="2:7" s="18" customFormat="1" x14ac:dyDescent="0.2"/>
    <row r="43" spans="2:7" s="18" customFormat="1" x14ac:dyDescent="0.2"/>
    <row r="44" spans="2:7" s="18" customFormat="1" x14ac:dyDescent="0.2"/>
    <row r="45" spans="2:7" s="18" customFormat="1" x14ac:dyDescent="0.2"/>
    <row r="46" spans="2:7" s="18" customFormat="1" x14ac:dyDescent="0.2"/>
    <row r="47" spans="2:7" s="18" customFormat="1" x14ac:dyDescent="0.2"/>
    <row r="48" spans="2:7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7">
    <mergeCell ref="B2:G2"/>
    <mergeCell ref="B3:G3"/>
    <mergeCell ref="B4:G4"/>
    <mergeCell ref="B5:B6"/>
    <mergeCell ref="E35:F35"/>
    <mergeCell ref="E36:G36"/>
    <mergeCell ref="E37:G37"/>
  </mergeCells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2023-02-01T16:15:24Z</cp:lastPrinted>
  <dcterms:created xsi:type="dcterms:W3CDTF">2019-12-03T19:14:48Z</dcterms:created>
  <dcterms:modified xsi:type="dcterms:W3CDTF">2023-02-01T16:15:26Z</dcterms:modified>
</cp:coreProperties>
</file>